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01.10.2022" sheetId="1" r:id="rId1"/>
  </sheets>
  <definedNames>
    <definedName name="_xlnm.Print_Area" localSheetId="0">'01.10.2022'!$A$1:$I$65</definedName>
  </definedNames>
  <calcPr fullCalcOnLoad="1"/>
</workbook>
</file>

<file path=xl/sharedStrings.xml><?xml version="1.0" encoding="utf-8"?>
<sst xmlns="http://schemas.openxmlformats.org/spreadsheetml/2006/main" count="76" uniqueCount="75">
  <si>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</si>
  <si>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</si>
  <si>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</si>
  <si>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</si>
  <si>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</si>
  <si>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</si>
  <si>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ГБУЗ РМ "Ардатовская РБ"</t>
  </si>
  <si>
    <t>ГБУЗ РМ "Зубово-Полянская РБ"</t>
  </si>
  <si>
    <t>ГБУЗ РМ "Мордов. респуб.центральная клиническая больница"</t>
  </si>
  <si>
    <t>ГБУЗ РМ "Детская респуб. клинич. больница"</t>
  </si>
  <si>
    <t>ГБУЗ РМ " Республ.офтальмологическая больница"</t>
  </si>
  <si>
    <t>ГБУЗ РМ  "Мордов. респуб. кож-вен. диспансер"</t>
  </si>
  <si>
    <t>ГАУЗ РМ " Мордовская респуб. стоматол. поликлиника"</t>
  </si>
  <si>
    <t>ГБУЗ РМ " Респуб.госпиталь"</t>
  </si>
  <si>
    <t>ГБУЗ РМ  "Респуб. гериатрический центр"</t>
  </si>
  <si>
    <t>ГБУЗ РМ "Респуб. онкологический диспансер"</t>
  </si>
  <si>
    <t>ГБУЗ РМ  "Республ. инфекц. клин. больница"</t>
  </si>
  <si>
    <t>ГБУЗ РМ  "Республиканская клин. больница №1"</t>
  </si>
  <si>
    <t xml:space="preserve"> ГБУЗ РМ  "Республиканская клин. больница им. С.В.Каткова" </t>
  </si>
  <si>
    <t>ГБУЗ РМ  "Республиканская клин. больница № 4"</t>
  </si>
  <si>
    <t>ГБУЗ РМ  "Республиканская клин. больница  № 5"</t>
  </si>
  <si>
    <t>ГБУЗ РМ  "Родильный дом"</t>
  </si>
  <si>
    <t>ГБУЗ РМ "Поликлиника № 2"</t>
  </si>
  <si>
    <t>ГБУЗ РМ "Поликлиника № 4"</t>
  </si>
  <si>
    <t>ГБУЗ РМ "Детская  поликлиника № 1"</t>
  </si>
  <si>
    <t>ГБУЗ РМ "Детская  поликлиника № 3"</t>
  </si>
  <si>
    <t>ГБУЗ РМ "Детская  поликлиника № 4"</t>
  </si>
  <si>
    <t>ГБУЗ РМ "Детская стомат. поликлиника"</t>
  </si>
  <si>
    <t>ГБУЗ РМ "Станция скорой медицинской помощи"</t>
  </si>
  <si>
    <t>Итого</t>
  </si>
  <si>
    <t>ФКУЗ МСЧ-13 ФСИН России</t>
  </si>
  <si>
    <t>НУЗ "Узловая б-ца на ст. Рузаевка ОАО РЖД"</t>
  </si>
  <si>
    <t>ГБУЗ РМ  "Ромодановская поликлиника"</t>
  </si>
  <si>
    <t>ВМП</t>
  </si>
  <si>
    <t>Случай госпитализации</t>
  </si>
  <si>
    <t>Случаи лечения</t>
  </si>
  <si>
    <t>ГБУЗ РМ "Детская поликлиника № 2"</t>
  </si>
  <si>
    <t xml:space="preserve">ГБУЗ РМ  "Инсарская РБ" </t>
  </si>
  <si>
    <t xml:space="preserve">ГБУЗ РМ "Старошайговская РБ" </t>
  </si>
  <si>
    <t xml:space="preserve">ГБУЗ РМ "Темниковская РБ им. А.И. Рудявского" </t>
  </si>
  <si>
    <t xml:space="preserve">ГБУЗ РМ "Теньгушевская РБ" </t>
  </si>
  <si>
    <t>ГБУЗ РМ "Ичалковская ЦРБ"</t>
  </si>
  <si>
    <t>ГБУЗ РМ "Ковылкинская ЦРБ"</t>
  </si>
  <si>
    <t>ГБУЗ РМ "Комсомольская ЦРБ"</t>
  </si>
  <si>
    <t>ГБУЗ РМ "Краснослободская ЦРБ"</t>
  </si>
  <si>
    <t>ГБУЗ РМ "Рузаевская ЦРБ"</t>
  </si>
  <si>
    <t>ГБУЗ РМ "Торбеевская ЦРБ"</t>
  </si>
  <si>
    <t xml:space="preserve">ГБУЗ РМ "Атяшевская РБ" </t>
  </si>
  <si>
    <t xml:space="preserve">ГБУЗ РМ "Дубенская РБ" </t>
  </si>
  <si>
    <t xml:space="preserve">ООО МРЦ «Вита-Мед» </t>
  </si>
  <si>
    <t xml:space="preserve">ООО «Фрезениус Нефрокеа» </t>
  </si>
  <si>
    <t xml:space="preserve">Чебоксарский филиал ФГАУ «НМИЦ «МНТК «Микрохирургия глаза» им. акад. С.Н. Федорова» Минздрава России*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</si>
  <si>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</si>
  <si>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</si>
  <si>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«Здоровье»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</si>
  <si>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</si>
  <si>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</si>
  <si>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</si>
  <si>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</si>
  <si>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</si>
  <si>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МЧУ ДПО «Нефросовет»</t>
  </si>
  <si>
    <t>ООО «БРЯНСКФАРМ»</t>
  </si>
  <si>
    <t>ООО «КДФ-Пенза»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</si>
  <si>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</si>
  <si>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</si>
  <si>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</si>
  <si>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</si>
  <si>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</si>
  <si>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</si>
  <si>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Посещение с профилактической целью</t>
  </si>
  <si>
    <t>Посещение в неотложной форме</t>
  </si>
  <si>
    <t>Обращение по поводу заболевания</t>
  </si>
  <si>
    <t xml:space="preserve">Вызов </t>
  </si>
  <si>
    <t>Распределение объемов и стоимости медицинской помощи в рамках территориальной программы ОМС на 2022 год</t>
  </si>
  <si>
    <t>К протоколу №12/2022 от 30.09.2022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</si>
</sst>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164" fontId="49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51" fillId="0" borderId="0" xfId="0" applyFont="1" applyAlignment="1">
      <alignment/>
    </xf>
    <xf numFmtId="0" fontId="5" fillId="0" borderId="10" xfId="54" applyNumberFormat="1" applyFont="1" applyFill="1" applyBorder="1" applyProtection="1">
      <alignment/>
      <protection/>
    </xf>
    <xf numFmtId="3" fontId="4" fillId="0" borderId="11" xfId="0" applyNumberFormat="1" applyFont="1" applyFill="1" applyBorder="1" applyAlignment="1">
      <alignment wrapText="1"/>
    </xf>
    <xf numFmtId="164" fontId="51" fillId="33" borderId="12" xfId="62" applyNumberFormat="1" applyFont="1" applyFill="1" applyBorder="1" applyAlignment="1">
      <alignment/>
    </xf>
    <xf numFmtId="0" fontId="5" fillId="33" borderId="13" xfId="62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wrapText="1"/>
    </xf>
    <xf numFmtId="164" fontId="51" fillId="33" borderId="15" xfId="62" applyNumberFormat="1" applyFont="1" applyFill="1" applyBorder="1" applyAlignment="1">
      <alignment/>
    </xf>
    <xf numFmtId="0" fontId="51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 wrapText="1"/>
    </xf>
    <xf numFmtId="166" fontId="4" fillId="0" borderId="14" xfId="62" applyNumberFormat="1" applyFont="1" applyFill="1" applyBorder="1" applyAlignment="1">
      <alignment wrapText="1"/>
    </xf>
    <xf numFmtId="164" fontId="52" fillId="33" borderId="15" xfId="62" applyNumberFormat="1" applyFont="1" applyFill="1" applyBorder="1" applyAlignment="1">
      <alignment/>
    </xf>
    <xf numFmtId="0" fontId="52" fillId="0" borderId="0" xfId="0" applyFont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164" fontId="51" fillId="33" borderId="17" xfId="62" applyNumberFormat="1" applyFont="1" applyFill="1" applyBorder="1" applyAlignment="1">
      <alignment/>
    </xf>
    <xf numFmtId="0" fontId="4" fillId="33" borderId="14" xfId="54" applyFont="1" applyFill="1" applyBorder="1" applyAlignment="1">
      <alignment wrapText="1"/>
      <protection/>
    </xf>
    <xf numFmtId="43" fontId="4" fillId="33" borderId="14" xfId="62" applyFont="1" applyFill="1" applyBorder="1" applyAlignment="1">
      <alignment wrapText="1"/>
    </xf>
    <xf numFmtId="3" fontId="4" fillId="33" borderId="14" xfId="0" applyNumberFormat="1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" fillId="33" borderId="14" xfId="0" applyFont="1" applyFill="1" applyBorder="1" applyAlignment="1">
      <alignment horizontal="justify" vertical="center"/>
    </xf>
    <xf numFmtId="0" fontId="4" fillId="0" borderId="15" xfId="0" applyFont="1" applyFill="1" applyBorder="1" applyAlignment="1" applyProtection="1">
      <alignment wrapText="1"/>
      <protection/>
    </xf>
    <xf numFmtId="0" fontId="4" fillId="33" borderId="14" xfId="0" applyFont="1" applyFill="1" applyBorder="1" applyAlignment="1">
      <alignment horizontal="left" vertical="center" wrapText="1"/>
    </xf>
    <xf numFmtId="0" fontId="5" fillId="13" borderId="18" xfId="62" applyNumberFormat="1" applyFont="1" applyFill="1" applyBorder="1" applyAlignment="1">
      <alignment horizontal="right"/>
    </xf>
    <xf numFmtId="3" fontId="5" fillId="13" borderId="19" xfId="0" applyNumberFormat="1" applyFont="1" applyFill="1" applyBorder="1" applyAlignment="1">
      <alignment wrapText="1"/>
    </xf>
    <xf numFmtId="164" fontId="52" fillId="13" borderId="20" xfId="62" applyNumberFormat="1" applyFont="1" applyFill="1" applyBorder="1" applyAlignment="1">
      <alignment/>
    </xf>
    <xf numFmtId="0" fontId="51" fillId="13" borderId="0" xfId="0" applyFont="1" applyFill="1" applyAlignment="1">
      <alignment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164" fontId="52" fillId="33" borderId="12" xfId="62" applyNumberFormat="1" applyFont="1" applyFill="1" applyBorder="1" applyAlignment="1">
      <alignment/>
    </xf>
    <xf numFmtId="164" fontId="52" fillId="33" borderId="17" xfId="62" applyNumberFormat="1" applyFont="1" applyFill="1" applyBorder="1" applyAlignment="1">
      <alignment/>
    </xf>
    <xf numFmtId="164" fontId="51" fillId="0" borderId="15" xfId="62" applyNumberFormat="1" applyFont="1" applyBorder="1" applyAlignment="1">
      <alignment/>
    </xf>
    <xf numFmtId="164" fontId="51" fillId="33" borderId="24" xfId="62" applyNumberFormat="1" applyFont="1" applyFill="1" applyBorder="1" applyAlignment="1">
      <alignment/>
    </xf>
    <xf numFmtId="0" fontId="52" fillId="0" borderId="22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59" zoomScaleSheetLayoutView="59" zoomScalePageLayoutView="0" workbookViewId="0" topLeftCell="A1">
      <pane xSplit="2" ySplit="5" topLeftCell="C6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P21" sqref="P21"/>
    </sheetView>
  </sheetViews>
  <sheetFormatPr defaultColWidth="9.140625" defaultRowHeight="15"/>
  <cols>
    <col min="1" max="1" width="7.00390625" style="2" customWidth="1"/>
    <col min="2" max="2" width="57.28125" style="2" customWidth="1"/>
    <col min="3" max="3" width="20.140625" style="2" customWidth="1"/>
    <col min="4" max="4" width="18.00390625" style="2" customWidth="1"/>
    <col min="5" max="5" width="20.421875" style="2" customWidth="1"/>
    <col min="6" max="6" width="16.8515625" style="2" customWidth="1"/>
    <col min="7" max="7" width="16.140625" style="2" customWidth="1"/>
    <col min="8" max="8" width="18.28125" style="2" customWidth="1"/>
    <col min="9" max="9" width="18.421875" style="2" customWidth="1"/>
    <col min="10" max="16384" width="9.140625" style="2" customWidth="1"/>
  </cols>
  <sheetData>
    <row r="1" ht="15">
      <c r="I1" s="3" t="s">
        <v>74</v>
      </c>
    </row>
    <row r="2" spans="1:9" ht="22.5">
      <c r="A2" s="1"/>
      <c r="B2" s="47" t="s">
        <v>73</v>
      </c>
      <c r="C2" s="47"/>
      <c r="D2" s="47"/>
      <c r="E2" s="47"/>
      <c r="F2" s="47"/>
      <c r="G2" s="47"/>
      <c r="H2" s="47"/>
      <c r="I2" s="47"/>
    </row>
    <row r="3" spans="1:9" ht="15" customHeight="1" thickBot="1">
      <c r="A3" s="1"/>
      <c r="B3" s="1"/>
      <c r="C3" s="1"/>
      <c r="D3" s="5"/>
      <c r="I3" s="4"/>
    </row>
    <row r="4" spans="1:9" ht="48" thickBot="1">
      <c r="A4" s="42" t="s">
        <v>0</v>
      </c>
      <c r="B4" s="42" t="s">
        <v>1</v>
      </c>
      <c r="C4" s="36" t="s">
        <v>2</v>
      </c>
      <c r="D4" s="33" t="s">
        <v>33</v>
      </c>
      <c r="E4" s="35" t="s">
        <v>3</v>
      </c>
      <c r="F4" s="44" t="s">
        <v>4</v>
      </c>
      <c r="G4" s="45"/>
      <c r="H4" s="46"/>
      <c r="I4" s="34" t="s">
        <v>5</v>
      </c>
    </row>
    <row r="5" spans="1:9" s="6" customFormat="1" ht="48" thickBot="1">
      <c r="A5" s="43"/>
      <c r="B5" s="43"/>
      <c r="C5" s="37" t="s">
        <v>34</v>
      </c>
      <c r="D5" s="37" t="s">
        <v>34</v>
      </c>
      <c r="E5" s="37" t="s">
        <v>35</v>
      </c>
      <c r="F5" s="37" t="s">
        <v>69</v>
      </c>
      <c r="G5" s="37" t="s">
        <v>70</v>
      </c>
      <c r="H5" s="37" t="s">
        <v>71</v>
      </c>
      <c r="I5" s="36" t="s">
        <v>72</v>
      </c>
    </row>
    <row r="6" spans="1:9" s="6" customFormat="1" ht="18" customHeight="1">
      <c r="A6" s="7">
        <v>1</v>
      </c>
      <c r="B6" s="8" t="s">
        <v>6</v>
      </c>
      <c r="C6" s="9">
        <v>1393</v>
      </c>
      <c r="D6" s="9"/>
      <c r="E6" s="9">
        <v>878</v>
      </c>
      <c r="F6" s="9">
        <v>34320</v>
      </c>
      <c r="G6" s="9">
        <v>9849</v>
      </c>
      <c r="H6" s="9">
        <v>36389</v>
      </c>
      <c r="I6" s="9">
        <v>5727</v>
      </c>
    </row>
    <row r="7" spans="1:9" s="13" customFormat="1" ht="18" customHeight="1">
      <c r="A7" s="10">
        <f>A6+1</f>
        <v>2</v>
      </c>
      <c r="B7" s="11" t="s">
        <v>47</v>
      </c>
      <c r="C7" s="9">
        <v>703</v>
      </c>
      <c r="D7" s="9"/>
      <c r="E7" s="9">
        <v>469</v>
      </c>
      <c r="F7" s="9">
        <v>25143</v>
      </c>
      <c r="G7" s="9">
        <v>7937</v>
      </c>
      <c r="H7" s="9">
        <v>39291</v>
      </c>
      <c r="I7" s="12">
        <v>4469</v>
      </c>
    </row>
    <row r="8" spans="1:9" s="13" customFormat="1" ht="18" customHeight="1">
      <c r="A8" s="10">
        <f aca="true" t="shared" si="0" ref="A8:A64">A7+1</f>
        <v>3</v>
      </c>
      <c r="B8" s="11" t="s">
        <v>48</v>
      </c>
      <c r="C8" s="9">
        <v>633</v>
      </c>
      <c r="D8" s="9"/>
      <c r="E8" s="9">
        <v>482</v>
      </c>
      <c r="F8" s="9">
        <v>33383</v>
      </c>
      <c r="G8" s="9">
        <v>5354</v>
      </c>
      <c r="H8" s="9">
        <v>13192</v>
      </c>
      <c r="I8" s="12">
        <v>2730</v>
      </c>
    </row>
    <row r="9" spans="1:9" s="13" customFormat="1" ht="18" customHeight="1">
      <c r="A9" s="10">
        <f t="shared" si="0"/>
        <v>4</v>
      </c>
      <c r="B9" s="11" t="s">
        <v>7</v>
      </c>
      <c r="C9" s="9">
        <v>2297</v>
      </c>
      <c r="D9" s="9"/>
      <c r="E9" s="9">
        <v>417</v>
      </c>
      <c r="F9" s="9">
        <v>42946</v>
      </c>
      <c r="G9" s="9">
        <v>8825</v>
      </c>
      <c r="H9" s="9">
        <v>46328</v>
      </c>
      <c r="I9" s="12">
        <v>7471</v>
      </c>
    </row>
    <row r="10" spans="1:9" s="13" customFormat="1" ht="18" customHeight="1">
      <c r="A10" s="10">
        <f t="shared" si="0"/>
        <v>5</v>
      </c>
      <c r="B10" s="11" t="s">
        <v>37</v>
      </c>
      <c r="C10" s="9">
        <v>745</v>
      </c>
      <c r="D10" s="9"/>
      <c r="E10" s="9">
        <v>534</v>
      </c>
      <c r="F10" s="9">
        <v>20602</v>
      </c>
      <c r="G10" s="9">
        <v>5650</v>
      </c>
      <c r="H10" s="9">
        <v>7572</v>
      </c>
      <c r="I10" s="12">
        <v>3120</v>
      </c>
    </row>
    <row r="11" spans="1:9" s="13" customFormat="1" ht="18" customHeight="1">
      <c r="A11" s="10">
        <f t="shared" si="0"/>
        <v>6</v>
      </c>
      <c r="B11" s="11" t="s">
        <v>41</v>
      </c>
      <c r="C11" s="9">
        <v>779</v>
      </c>
      <c r="D11" s="9"/>
      <c r="E11" s="9">
        <v>1006</v>
      </c>
      <c r="F11" s="9">
        <v>39958</v>
      </c>
      <c r="G11" s="9">
        <v>5620</v>
      </c>
      <c r="H11" s="9">
        <v>10308</v>
      </c>
      <c r="I11" s="12">
        <v>5325</v>
      </c>
    </row>
    <row r="12" spans="1:9" s="13" customFormat="1" ht="18" customHeight="1">
      <c r="A12" s="10">
        <f t="shared" si="0"/>
        <v>7</v>
      </c>
      <c r="B12" s="11" t="s">
        <v>42</v>
      </c>
      <c r="C12" s="9">
        <v>3332</v>
      </c>
      <c r="D12" s="9"/>
      <c r="E12" s="9">
        <v>1915</v>
      </c>
      <c r="F12" s="9">
        <v>72386</v>
      </c>
      <c r="G12" s="9">
        <v>6698</v>
      </c>
      <c r="H12" s="9">
        <v>28025</v>
      </c>
      <c r="I12" s="12">
        <v>10122</v>
      </c>
    </row>
    <row r="13" spans="1:9" s="13" customFormat="1" ht="18" customHeight="1">
      <c r="A13" s="10">
        <f t="shared" si="0"/>
        <v>8</v>
      </c>
      <c r="B13" s="11" t="s">
        <v>43</v>
      </c>
      <c r="C13" s="9">
        <v>4548</v>
      </c>
      <c r="D13" s="9"/>
      <c r="E13" s="9">
        <v>1210</v>
      </c>
      <c r="F13" s="9">
        <v>77949</v>
      </c>
      <c r="G13" s="9">
        <v>6605</v>
      </c>
      <c r="H13" s="9">
        <v>48381</v>
      </c>
      <c r="I13" s="12">
        <v>9114</v>
      </c>
    </row>
    <row r="14" spans="1:9" s="13" customFormat="1" ht="18" customHeight="1">
      <c r="A14" s="10">
        <f t="shared" si="0"/>
        <v>9</v>
      </c>
      <c r="B14" s="11" t="s">
        <v>44</v>
      </c>
      <c r="C14" s="9">
        <v>3233</v>
      </c>
      <c r="D14" s="9"/>
      <c r="E14" s="9">
        <v>1702</v>
      </c>
      <c r="F14" s="9">
        <v>62070</v>
      </c>
      <c r="G14" s="9">
        <v>1806</v>
      </c>
      <c r="H14" s="9">
        <v>62866</v>
      </c>
      <c r="I14" s="12">
        <v>8281</v>
      </c>
    </row>
    <row r="15" spans="1:9" s="13" customFormat="1" ht="18" customHeight="1">
      <c r="A15" s="10">
        <f t="shared" si="0"/>
        <v>10</v>
      </c>
      <c r="B15" s="11" t="s">
        <v>32</v>
      </c>
      <c r="C15" s="9"/>
      <c r="D15" s="9"/>
      <c r="E15" s="9">
        <v>620</v>
      </c>
      <c r="F15" s="9">
        <v>78552</v>
      </c>
      <c r="G15" s="9">
        <v>5650</v>
      </c>
      <c r="H15" s="9">
        <v>16919</v>
      </c>
      <c r="I15" s="12"/>
    </row>
    <row r="16" spans="1:9" s="13" customFormat="1" ht="18" customHeight="1">
      <c r="A16" s="10">
        <f t="shared" si="0"/>
        <v>11</v>
      </c>
      <c r="B16" s="11" t="s">
        <v>45</v>
      </c>
      <c r="C16" s="9">
        <v>5581</v>
      </c>
      <c r="D16" s="9">
        <v>30</v>
      </c>
      <c r="E16" s="9">
        <v>1733</v>
      </c>
      <c r="F16" s="9">
        <v>133482</v>
      </c>
      <c r="G16" s="9">
        <v>24658</v>
      </c>
      <c r="H16" s="9">
        <v>47887</v>
      </c>
      <c r="I16" s="12">
        <v>17448</v>
      </c>
    </row>
    <row r="17" spans="1:9" s="13" customFormat="1" ht="18" customHeight="1">
      <c r="A17" s="10">
        <f t="shared" si="0"/>
        <v>12</v>
      </c>
      <c r="B17" s="11" t="s">
        <v>38</v>
      </c>
      <c r="C17" s="9">
        <v>411</v>
      </c>
      <c r="D17" s="9"/>
      <c r="E17" s="9">
        <v>471</v>
      </c>
      <c r="F17" s="9">
        <v>19344</v>
      </c>
      <c r="G17" s="9">
        <v>1185</v>
      </c>
      <c r="H17" s="9">
        <v>10984</v>
      </c>
      <c r="I17" s="12">
        <v>2798</v>
      </c>
    </row>
    <row r="18" spans="1:9" s="13" customFormat="1" ht="18" customHeight="1">
      <c r="A18" s="10">
        <f t="shared" si="0"/>
        <v>13</v>
      </c>
      <c r="B18" s="11" t="s">
        <v>39</v>
      </c>
      <c r="C18" s="9">
        <v>759</v>
      </c>
      <c r="D18" s="9"/>
      <c r="E18" s="9">
        <v>553</v>
      </c>
      <c r="F18" s="9">
        <v>22300</v>
      </c>
      <c r="G18" s="9">
        <v>4410</v>
      </c>
      <c r="H18" s="9">
        <v>33041</v>
      </c>
      <c r="I18" s="12">
        <v>3270</v>
      </c>
    </row>
    <row r="19" spans="1:9" s="13" customFormat="1" ht="18" customHeight="1">
      <c r="A19" s="10">
        <f t="shared" si="0"/>
        <v>14</v>
      </c>
      <c r="B19" s="11" t="s">
        <v>40</v>
      </c>
      <c r="C19" s="9">
        <v>487</v>
      </c>
      <c r="D19" s="9"/>
      <c r="E19" s="9">
        <v>519</v>
      </c>
      <c r="F19" s="9">
        <v>19558</v>
      </c>
      <c r="G19" s="9">
        <v>2649</v>
      </c>
      <c r="H19" s="9">
        <v>15594</v>
      </c>
      <c r="I19" s="12">
        <v>2388</v>
      </c>
    </row>
    <row r="20" spans="1:9" s="13" customFormat="1" ht="18" customHeight="1">
      <c r="A20" s="10">
        <f t="shared" si="0"/>
        <v>15</v>
      </c>
      <c r="B20" s="11" t="s">
        <v>46</v>
      </c>
      <c r="C20" s="9">
        <v>2065</v>
      </c>
      <c r="D20" s="9"/>
      <c r="E20" s="9">
        <v>1246</v>
      </c>
      <c r="F20" s="9">
        <v>50692</v>
      </c>
      <c r="G20" s="9">
        <v>3810</v>
      </c>
      <c r="H20" s="9">
        <v>33858</v>
      </c>
      <c r="I20" s="12">
        <v>5453</v>
      </c>
    </row>
    <row r="21" spans="1:9" s="6" customFormat="1" ht="15" customHeight="1">
      <c r="A21" s="10">
        <f t="shared" si="0"/>
        <v>16</v>
      </c>
      <c r="B21" s="14" t="s">
        <v>30</v>
      </c>
      <c r="C21" s="9">
        <v>607</v>
      </c>
      <c r="D21" s="9"/>
      <c r="E21" s="9">
        <v>593</v>
      </c>
      <c r="F21" s="9">
        <v>20191</v>
      </c>
      <c r="G21" s="9">
        <v>786</v>
      </c>
      <c r="H21" s="9">
        <v>3594</v>
      </c>
      <c r="I21" s="9">
        <v>1994</v>
      </c>
    </row>
    <row r="22" spans="1:9" s="6" customFormat="1" ht="17.25" customHeight="1">
      <c r="A22" s="10">
        <f t="shared" si="0"/>
        <v>17</v>
      </c>
      <c r="B22" s="11" t="s">
        <v>31</v>
      </c>
      <c r="C22" s="9">
        <v>513</v>
      </c>
      <c r="D22" s="9"/>
      <c r="E22" s="9">
        <v>644</v>
      </c>
      <c r="F22" s="9">
        <v>31074</v>
      </c>
      <c r="G22" s="9">
        <v>3214</v>
      </c>
      <c r="H22" s="9">
        <v>23726</v>
      </c>
      <c r="I22" s="12"/>
    </row>
    <row r="23" spans="1:9" s="13" customFormat="1" ht="31.5">
      <c r="A23" s="10">
        <f t="shared" si="0"/>
        <v>18</v>
      </c>
      <c r="B23" s="11" t="s">
        <v>8</v>
      </c>
      <c r="C23" s="9">
        <v>27132</v>
      </c>
      <c r="D23" s="9">
        <v>2358</v>
      </c>
      <c r="E23" s="9">
        <v>1354</v>
      </c>
      <c r="F23" s="9">
        <v>71093</v>
      </c>
      <c r="G23" s="9">
        <v>20338</v>
      </c>
      <c r="H23" s="9">
        <v>4690</v>
      </c>
      <c r="I23" s="12"/>
    </row>
    <row r="24" spans="1:9" s="13" customFormat="1" ht="19.5" customHeight="1">
      <c r="A24" s="10">
        <f t="shared" si="0"/>
        <v>19</v>
      </c>
      <c r="B24" s="11" t="s">
        <v>9</v>
      </c>
      <c r="C24" s="9">
        <v>7981</v>
      </c>
      <c r="D24" s="12">
        <v>37</v>
      </c>
      <c r="E24" s="9">
        <v>41</v>
      </c>
      <c r="F24" s="9">
        <v>13739</v>
      </c>
      <c r="G24" s="9">
        <v>20820</v>
      </c>
      <c r="H24" s="9"/>
      <c r="I24" s="12"/>
    </row>
    <row r="25" spans="1:9" s="13" customFormat="1" ht="18" customHeight="1">
      <c r="A25" s="10">
        <f t="shared" si="0"/>
        <v>20</v>
      </c>
      <c r="B25" s="11" t="s">
        <v>10</v>
      </c>
      <c r="C25" s="9">
        <v>3162</v>
      </c>
      <c r="D25" s="12">
        <v>360</v>
      </c>
      <c r="E25" s="9">
        <v>4300</v>
      </c>
      <c r="F25" s="9">
        <v>26045</v>
      </c>
      <c r="G25" s="9">
        <v>12800</v>
      </c>
      <c r="H25" s="9"/>
      <c r="I25" s="12"/>
    </row>
    <row r="26" spans="1:9" s="13" customFormat="1" ht="18" customHeight="1">
      <c r="A26" s="10">
        <f t="shared" si="0"/>
        <v>21</v>
      </c>
      <c r="B26" s="11" t="s">
        <v>11</v>
      </c>
      <c r="C26" s="9">
        <v>800</v>
      </c>
      <c r="D26" s="12"/>
      <c r="E26" s="9">
        <v>536</v>
      </c>
      <c r="F26" s="9">
        <v>24144</v>
      </c>
      <c r="G26" s="9">
        <v>0</v>
      </c>
      <c r="H26" s="9">
        <v>5291</v>
      </c>
      <c r="I26" s="12"/>
    </row>
    <row r="27" spans="1:9" s="13" customFormat="1" ht="18" customHeight="1">
      <c r="A27" s="10">
        <f t="shared" si="0"/>
        <v>22</v>
      </c>
      <c r="B27" s="11" t="s">
        <v>12</v>
      </c>
      <c r="C27" s="9"/>
      <c r="D27" s="12"/>
      <c r="E27" s="9">
        <v>0</v>
      </c>
      <c r="F27" s="9">
        <v>56280</v>
      </c>
      <c r="G27" s="9"/>
      <c r="H27" s="9">
        <v>85100</v>
      </c>
      <c r="I27" s="12"/>
    </row>
    <row r="28" spans="1:9" s="13" customFormat="1" ht="18" customHeight="1">
      <c r="A28" s="10">
        <f t="shared" si="0"/>
        <v>23</v>
      </c>
      <c r="B28" s="11" t="s">
        <v>13</v>
      </c>
      <c r="C28" s="9">
        <v>2287</v>
      </c>
      <c r="D28" s="12"/>
      <c r="E28" s="9">
        <v>0</v>
      </c>
      <c r="F28" s="9"/>
      <c r="G28" s="9"/>
      <c r="H28" s="9"/>
      <c r="I28" s="12"/>
    </row>
    <row r="29" spans="1:9" s="13" customFormat="1" ht="18" customHeight="1">
      <c r="A29" s="10">
        <f t="shared" si="0"/>
        <v>24</v>
      </c>
      <c r="B29" s="11" t="s">
        <v>14</v>
      </c>
      <c r="C29" s="9"/>
      <c r="D29" s="12"/>
      <c r="E29" s="9">
        <v>404</v>
      </c>
      <c r="F29" s="9">
        <v>22034</v>
      </c>
      <c r="G29" s="9">
        <v>3300</v>
      </c>
      <c r="H29" s="9">
        <v>10653</v>
      </c>
      <c r="I29" s="12"/>
    </row>
    <row r="30" spans="1:9" s="13" customFormat="1" ht="18" customHeight="1">
      <c r="A30" s="10">
        <f t="shared" si="0"/>
        <v>25</v>
      </c>
      <c r="B30" s="11" t="s">
        <v>15</v>
      </c>
      <c r="C30" s="9">
        <v>6220</v>
      </c>
      <c r="D30" s="12">
        <v>410</v>
      </c>
      <c r="E30" s="9">
        <v>10061</v>
      </c>
      <c r="F30" s="9">
        <v>61690</v>
      </c>
      <c r="G30" s="9"/>
      <c r="H30" s="9"/>
      <c r="I30" s="12"/>
    </row>
    <row r="31" spans="1:9" s="6" customFormat="1" ht="18" customHeight="1">
      <c r="A31" s="10">
        <f t="shared" si="0"/>
        <v>26</v>
      </c>
      <c r="B31" s="15" t="s">
        <v>16</v>
      </c>
      <c r="C31" s="9">
        <v>5611</v>
      </c>
      <c r="D31" s="12"/>
      <c r="E31" s="9">
        <v>269</v>
      </c>
      <c r="F31" s="9">
        <v>2042</v>
      </c>
      <c r="G31" s="9">
        <v>4692</v>
      </c>
      <c r="H31" s="9">
        <v>58</v>
      </c>
      <c r="I31" s="12"/>
    </row>
    <row r="32" spans="1:9" s="6" customFormat="1" ht="18" customHeight="1">
      <c r="A32" s="10">
        <f t="shared" si="0"/>
        <v>27</v>
      </c>
      <c r="B32" s="15" t="s">
        <v>17</v>
      </c>
      <c r="C32" s="9">
        <v>2050</v>
      </c>
      <c r="D32" s="12"/>
      <c r="E32" s="9">
        <v>1380</v>
      </c>
      <c r="F32" s="9">
        <v>77459</v>
      </c>
      <c r="G32" s="9">
        <v>18218</v>
      </c>
      <c r="H32" s="9">
        <v>68635</v>
      </c>
      <c r="I32" s="12"/>
    </row>
    <row r="33" spans="1:9" s="6" customFormat="1" ht="32.25" customHeight="1">
      <c r="A33" s="10">
        <f t="shared" si="0"/>
        <v>28</v>
      </c>
      <c r="B33" s="15" t="s">
        <v>18</v>
      </c>
      <c r="C33" s="9">
        <v>9679</v>
      </c>
      <c r="D33" s="12"/>
      <c r="E33" s="9">
        <v>501</v>
      </c>
      <c r="F33" s="9">
        <v>75076</v>
      </c>
      <c r="G33" s="9">
        <v>5946</v>
      </c>
      <c r="H33" s="9">
        <v>60190</v>
      </c>
      <c r="I33" s="12"/>
    </row>
    <row r="34" spans="1:9" s="6" customFormat="1" ht="18" customHeight="1">
      <c r="A34" s="10">
        <f t="shared" si="0"/>
        <v>29</v>
      </c>
      <c r="B34" s="15" t="s">
        <v>19</v>
      </c>
      <c r="C34" s="9">
        <v>11224</v>
      </c>
      <c r="D34" s="12">
        <v>286</v>
      </c>
      <c r="E34" s="9">
        <v>0</v>
      </c>
      <c r="F34" s="9">
        <v>4712</v>
      </c>
      <c r="G34" s="9">
        <v>28929</v>
      </c>
      <c r="H34" s="9">
        <v>186</v>
      </c>
      <c r="I34" s="12"/>
    </row>
    <row r="35" spans="1:9" s="6" customFormat="1" ht="18" customHeight="1">
      <c r="A35" s="10">
        <f t="shared" si="0"/>
        <v>30</v>
      </c>
      <c r="B35" s="15" t="s">
        <v>20</v>
      </c>
      <c r="C35" s="9">
        <v>1843</v>
      </c>
      <c r="D35" s="12"/>
      <c r="E35" s="9">
        <v>4396</v>
      </c>
      <c r="F35" s="9">
        <v>178674</v>
      </c>
      <c r="G35" s="9">
        <v>37000</v>
      </c>
      <c r="H35" s="9">
        <v>178473</v>
      </c>
      <c r="I35" s="12"/>
    </row>
    <row r="36" spans="1:9" s="6" customFormat="1" ht="18" customHeight="1">
      <c r="A36" s="10">
        <f t="shared" si="0"/>
        <v>31</v>
      </c>
      <c r="B36" s="15" t="s">
        <v>21</v>
      </c>
      <c r="C36" s="9">
        <v>6271</v>
      </c>
      <c r="D36" s="12"/>
      <c r="E36" s="9">
        <v>2133</v>
      </c>
      <c r="F36" s="9">
        <v>68662</v>
      </c>
      <c r="G36" s="9">
        <v>5</v>
      </c>
      <c r="H36" s="9">
        <v>82333</v>
      </c>
      <c r="I36" s="12"/>
    </row>
    <row r="37" spans="1:9" s="17" customFormat="1" ht="18" customHeight="1">
      <c r="A37" s="10">
        <f t="shared" si="0"/>
        <v>32</v>
      </c>
      <c r="B37" s="15" t="s">
        <v>22</v>
      </c>
      <c r="C37" s="9"/>
      <c r="D37" s="16"/>
      <c r="E37" s="9">
        <v>3763</v>
      </c>
      <c r="F37" s="9">
        <v>239881</v>
      </c>
      <c r="G37" s="9">
        <v>35000</v>
      </c>
      <c r="H37" s="9">
        <v>64879</v>
      </c>
      <c r="I37" s="16"/>
    </row>
    <row r="38" spans="1:9" s="6" customFormat="1" ht="18" customHeight="1">
      <c r="A38" s="10">
        <f t="shared" si="0"/>
        <v>33</v>
      </c>
      <c r="B38" s="15" t="s">
        <v>23</v>
      </c>
      <c r="C38" s="9"/>
      <c r="D38" s="16"/>
      <c r="E38" s="9">
        <v>1361</v>
      </c>
      <c r="F38" s="9">
        <v>107986</v>
      </c>
      <c r="G38" s="9">
        <v>35391</v>
      </c>
      <c r="H38" s="9">
        <v>83636</v>
      </c>
      <c r="I38" s="12"/>
    </row>
    <row r="39" spans="1:9" s="6" customFormat="1" ht="18" customHeight="1">
      <c r="A39" s="10">
        <f t="shared" si="0"/>
        <v>34</v>
      </c>
      <c r="B39" s="18" t="s">
        <v>24</v>
      </c>
      <c r="C39" s="9"/>
      <c r="D39" s="16"/>
      <c r="E39" s="9">
        <v>904</v>
      </c>
      <c r="F39" s="9">
        <v>65303</v>
      </c>
      <c r="G39" s="9">
        <v>14688</v>
      </c>
      <c r="H39" s="9">
        <v>28024</v>
      </c>
      <c r="I39" s="12"/>
    </row>
    <row r="40" spans="1:9" s="6" customFormat="1" ht="18" customHeight="1">
      <c r="A40" s="10">
        <f t="shared" si="0"/>
        <v>35</v>
      </c>
      <c r="B40" s="18" t="s">
        <v>36</v>
      </c>
      <c r="C40" s="9"/>
      <c r="D40" s="16"/>
      <c r="E40" s="9">
        <v>660</v>
      </c>
      <c r="F40" s="9">
        <v>50182</v>
      </c>
      <c r="G40" s="9">
        <v>15204</v>
      </c>
      <c r="H40" s="9">
        <v>17628</v>
      </c>
      <c r="I40" s="12"/>
    </row>
    <row r="41" spans="1:9" s="6" customFormat="1" ht="18" customHeight="1">
      <c r="A41" s="10">
        <f t="shared" si="0"/>
        <v>36</v>
      </c>
      <c r="B41" s="18" t="s">
        <v>25</v>
      </c>
      <c r="C41" s="9"/>
      <c r="D41" s="16"/>
      <c r="E41" s="9">
        <v>1273</v>
      </c>
      <c r="F41" s="9">
        <v>68463</v>
      </c>
      <c r="G41" s="9">
        <v>15038</v>
      </c>
      <c r="H41" s="9">
        <v>45250</v>
      </c>
      <c r="I41" s="12"/>
    </row>
    <row r="42" spans="1:9" s="6" customFormat="1" ht="18" customHeight="1">
      <c r="A42" s="10">
        <f t="shared" si="0"/>
        <v>37</v>
      </c>
      <c r="B42" s="18" t="s">
        <v>26</v>
      </c>
      <c r="C42" s="9"/>
      <c r="D42" s="16"/>
      <c r="E42" s="9">
        <v>726</v>
      </c>
      <c r="F42" s="9">
        <v>100381</v>
      </c>
      <c r="G42" s="9">
        <v>19667</v>
      </c>
      <c r="H42" s="9">
        <v>28443</v>
      </c>
      <c r="I42" s="12"/>
    </row>
    <row r="43" spans="1:9" s="6" customFormat="1" ht="18" customHeight="1">
      <c r="A43" s="10">
        <f t="shared" si="0"/>
        <v>38</v>
      </c>
      <c r="B43" s="19" t="s">
        <v>27</v>
      </c>
      <c r="C43" s="9"/>
      <c r="D43" s="16"/>
      <c r="E43" s="9">
        <v>0</v>
      </c>
      <c r="F43" s="9">
        <v>39685</v>
      </c>
      <c r="G43" s="9"/>
      <c r="H43" s="9">
        <v>30524</v>
      </c>
      <c r="I43" s="12"/>
    </row>
    <row r="44" spans="1:9" s="6" customFormat="1" ht="18" customHeight="1">
      <c r="A44" s="10">
        <f t="shared" si="0"/>
        <v>39</v>
      </c>
      <c r="B44" s="8" t="s">
        <v>28</v>
      </c>
      <c r="C44" s="9"/>
      <c r="D44" s="38"/>
      <c r="E44" s="9">
        <v>0</v>
      </c>
      <c r="F44" s="9"/>
      <c r="G44" s="9"/>
      <c r="H44" s="9"/>
      <c r="I44" s="9">
        <v>118212</v>
      </c>
    </row>
    <row r="45" spans="1:9" s="6" customFormat="1" ht="31.5">
      <c r="A45" s="10">
        <f t="shared" si="0"/>
        <v>40</v>
      </c>
      <c r="B45" s="20" t="s">
        <v>67</v>
      </c>
      <c r="C45" s="21">
        <v>196</v>
      </c>
      <c r="D45" s="39"/>
      <c r="E45" s="9">
        <v>0</v>
      </c>
      <c r="F45" s="40"/>
      <c r="G45" s="21"/>
      <c r="H45" s="9"/>
      <c r="I45" s="21"/>
    </row>
    <row r="46" spans="1:9" s="6" customFormat="1" ht="18" customHeight="1">
      <c r="A46" s="10">
        <f t="shared" si="0"/>
        <v>41</v>
      </c>
      <c r="B46" s="18" t="s">
        <v>68</v>
      </c>
      <c r="C46" s="16"/>
      <c r="D46" s="16"/>
      <c r="E46" s="9">
        <v>0</v>
      </c>
      <c r="F46" s="12">
        <v>839</v>
      </c>
      <c r="G46" s="21"/>
      <c r="H46" s="9">
        <v>129</v>
      </c>
      <c r="I46" s="12"/>
    </row>
    <row r="47" spans="1:9" s="6" customFormat="1" ht="18" customHeight="1">
      <c r="A47" s="10">
        <f t="shared" si="0"/>
        <v>42</v>
      </c>
      <c r="B47" s="11" t="s">
        <v>49</v>
      </c>
      <c r="C47" s="16"/>
      <c r="D47" s="16"/>
      <c r="E47" s="9">
        <v>640</v>
      </c>
      <c r="F47" s="12">
        <v>250</v>
      </c>
      <c r="G47" s="21"/>
      <c r="H47" s="9">
        <v>0</v>
      </c>
      <c r="I47" s="12"/>
    </row>
    <row r="48" spans="1:9" s="6" customFormat="1" ht="15.75">
      <c r="A48" s="10">
        <f t="shared" si="0"/>
        <v>43</v>
      </c>
      <c r="B48" s="27" t="s">
        <v>50</v>
      </c>
      <c r="C48" s="16"/>
      <c r="D48" s="16"/>
      <c r="E48" s="9">
        <v>0</v>
      </c>
      <c r="F48" s="40"/>
      <c r="G48" s="21"/>
      <c r="H48" s="9"/>
      <c r="I48" s="12"/>
    </row>
    <row r="49" spans="1:9" s="6" customFormat="1" ht="47.25">
      <c r="A49" s="10">
        <f t="shared" si="0"/>
        <v>44</v>
      </c>
      <c r="B49" s="22" t="s">
        <v>51</v>
      </c>
      <c r="C49" s="16"/>
      <c r="D49" s="16"/>
      <c r="E49" s="9">
        <v>100</v>
      </c>
      <c r="F49" s="12">
        <v>374</v>
      </c>
      <c r="G49" s="12"/>
      <c r="H49" s="9"/>
      <c r="I49" s="12"/>
    </row>
    <row r="50" spans="1:9" s="6" customFormat="1" ht="15.75">
      <c r="A50" s="10">
        <f t="shared" si="0"/>
        <v>45</v>
      </c>
      <c r="B50" s="22" t="s">
        <v>52</v>
      </c>
      <c r="C50" s="16"/>
      <c r="D50" s="16"/>
      <c r="E50" s="9">
        <v>130</v>
      </c>
      <c r="F50" s="12"/>
      <c r="G50" s="12"/>
      <c r="H50" s="9"/>
      <c r="I50" s="12"/>
    </row>
    <row r="51" spans="1:9" s="6" customFormat="1" ht="47.25" hidden="1">
      <c r="A51" s="10">
        <f t="shared" si="0"/>
        <v>46</v>
      </c>
      <c r="B51" s="23" t="s">
        <v>53</v>
      </c>
      <c r="C51" s="16"/>
      <c r="D51" s="16"/>
      <c r="E51" s="9">
        <v>0</v>
      </c>
      <c r="F51" s="12"/>
      <c r="G51" s="12"/>
      <c r="H51" s="41"/>
      <c r="I51" s="41"/>
    </row>
    <row r="52" spans="1:9" s="6" customFormat="1" ht="15.75" customHeight="1">
      <c r="A52" s="10">
        <f t="shared" si="0"/>
        <v>47</v>
      </c>
      <c r="B52" s="22" t="s">
        <v>54</v>
      </c>
      <c r="C52" s="16"/>
      <c r="D52" s="16"/>
      <c r="E52" s="9">
        <v>0</v>
      </c>
      <c r="F52" s="12">
        <v>1050</v>
      </c>
      <c r="G52" s="12"/>
      <c r="H52" s="12"/>
      <c r="I52" s="12"/>
    </row>
    <row r="53" spans="1:9" s="6" customFormat="1" ht="15.75" hidden="1">
      <c r="A53" s="10">
        <f t="shared" si="0"/>
        <v>48</v>
      </c>
      <c r="B53" s="11" t="s">
        <v>55</v>
      </c>
      <c r="C53" s="16"/>
      <c r="D53" s="16"/>
      <c r="E53" s="9">
        <v>0</v>
      </c>
      <c r="F53" s="12"/>
      <c r="G53" s="12"/>
      <c r="H53" s="12"/>
      <c r="I53" s="12"/>
    </row>
    <row r="54" spans="1:9" s="6" customFormat="1" ht="15.75" hidden="1">
      <c r="A54" s="10">
        <f t="shared" si="0"/>
        <v>49</v>
      </c>
      <c r="B54" s="24" t="s">
        <v>56</v>
      </c>
      <c r="C54" s="16"/>
      <c r="D54" s="16"/>
      <c r="E54" s="9">
        <v>0</v>
      </c>
      <c r="F54" s="12"/>
      <c r="G54" s="12"/>
      <c r="H54" s="12"/>
      <c r="I54" s="12"/>
    </row>
    <row r="55" spans="1:9" s="6" customFormat="1" ht="15.75" hidden="1">
      <c r="A55" s="10">
        <f t="shared" si="0"/>
        <v>50</v>
      </c>
      <c r="B55" s="24" t="s">
        <v>57</v>
      </c>
      <c r="C55" s="16"/>
      <c r="D55" s="16"/>
      <c r="E55" s="9">
        <v>0</v>
      </c>
      <c r="F55" s="12"/>
      <c r="G55" s="12"/>
      <c r="H55" s="12"/>
      <c r="I55" s="12"/>
    </row>
    <row r="56" spans="1:9" s="6" customFormat="1" ht="16.5" thickBot="1">
      <c r="A56" s="10">
        <f t="shared" si="0"/>
        <v>51</v>
      </c>
      <c r="B56" s="24" t="s">
        <v>58</v>
      </c>
      <c r="C56" s="12"/>
      <c r="D56" s="16"/>
      <c r="E56" s="9">
        <v>43</v>
      </c>
      <c r="F56" s="12">
        <v>328</v>
      </c>
      <c r="G56" s="12"/>
      <c r="H56" s="12">
        <v>138</v>
      </c>
      <c r="I56" s="12"/>
    </row>
    <row r="57" spans="1:9" s="6" customFormat="1" ht="15.75" hidden="1">
      <c r="A57" s="10">
        <f t="shared" si="0"/>
        <v>52</v>
      </c>
      <c r="B57" s="24" t="s">
        <v>59</v>
      </c>
      <c r="C57" s="16"/>
      <c r="D57" s="16"/>
      <c r="E57" s="9">
        <v>0</v>
      </c>
      <c r="F57" s="40"/>
      <c r="G57" s="12"/>
      <c r="H57" s="12"/>
      <c r="I57" s="12"/>
    </row>
    <row r="58" spans="1:9" s="6" customFormat="1" ht="15.75" hidden="1">
      <c r="A58" s="10">
        <f t="shared" si="0"/>
        <v>53</v>
      </c>
      <c r="B58" s="24" t="s">
        <v>60</v>
      </c>
      <c r="C58" s="12"/>
      <c r="D58" s="16"/>
      <c r="E58" s="9">
        <v>0</v>
      </c>
      <c r="F58" s="12"/>
      <c r="G58" s="12"/>
      <c r="H58" s="12"/>
      <c r="I58" s="21"/>
    </row>
    <row r="59" spans="1:9" s="6" customFormat="1" ht="15.75" hidden="1">
      <c r="A59" s="10">
        <f t="shared" si="0"/>
        <v>54</v>
      </c>
      <c r="B59" s="26" t="s">
        <v>61</v>
      </c>
      <c r="C59" s="16"/>
      <c r="D59" s="16"/>
      <c r="E59" s="9"/>
      <c r="F59" s="12"/>
      <c r="G59" s="12"/>
      <c r="H59" s="12"/>
      <c r="I59" s="21"/>
    </row>
    <row r="60" spans="1:9" s="6" customFormat="1" ht="15.75" hidden="1">
      <c r="A60" s="10">
        <f t="shared" si="0"/>
        <v>55</v>
      </c>
      <c r="B60" s="26" t="s">
        <v>62</v>
      </c>
      <c r="C60" s="16"/>
      <c r="D60" s="16"/>
      <c r="E60" s="9">
        <v>0</v>
      </c>
      <c r="F60" s="12"/>
      <c r="G60" s="12"/>
      <c r="H60" s="12"/>
      <c r="I60" s="21"/>
    </row>
    <row r="61" spans="1:9" s="6" customFormat="1" ht="15.75" hidden="1">
      <c r="A61" s="10">
        <f t="shared" si="0"/>
        <v>56</v>
      </c>
      <c r="B61" s="26" t="s">
        <v>63</v>
      </c>
      <c r="C61" s="16"/>
      <c r="D61" s="16"/>
      <c r="E61" s="9">
        <v>0</v>
      </c>
      <c r="F61" s="12"/>
      <c r="G61" s="12"/>
      <c r="H61" s="12"/>
      <c r="I61" s="21"/>
    </row>
    <row r="62" spans="1:9" s="6" customFormat="1" ht="15.75" hidden="1">
      <c r="A62" s="10">
        <f t="shared" si="0"/>
        <v>57</v>
      </c>
      <c r="B62" s="26" t="s">
        <v>64</v>
      </c>
      <c r="C62" s="16"/>
      <c r="D62" s="16"/>
      <c r="E62" s="9">
        <v>0</v>
      </c>
      <c r="F62" s="12"/>
      <c r="G62" s="12"/>
      <c r="H62" s="12"/>
      <c r="I62" s="21"/>
    </row>
    <row r="63" spans="1:9" s="6" customFormat="1" ht="15.75" hidden="1">
      <c r="A63" s="10">
        <f t="shared" si="0"/>
        <v>58</v>
      </c>
      <c r="B63" s="26" t="s">
        <v>65</v>
      </c>
      <c r="C63" s="16"/>
      <c r="D63" s="16"/>
      <c r="E63" s="9">
        <v>0</v>
      </c>
      <c r="F63" s="12"/>
      <c r="G63" s="12"/>
      <c r="H63" s="12"/>
      <c r="I63" s="21"/>
    </row>
    <row r="64" spans="1:9" s="6" customFormat="1" ht="32.25" hidden="1" thickBot="1">
      <c r="A64" s="10">
        <f t="shared" si="0"/>
        <v>59</v>
      </c>
      <c r="B64" s="28" t="s">
        <v>66</v>
      </c>
      <c r="C64" s="16"/>
      <c r="D64" s="16"/>
      <c r="E64" s="9">
        <v>0</v>
      </c>
      <c r="F64" s="12"/>
      <c r="G64" s="12"/>
      <c r="H64" s="12"/>
      <c r="I64" s="21"/>
    </row>
    <row r="65" spans="1:9" s="32" customFormat="1" ht="16.5" thickBot="1">
      <c r="A65" s="29"/>
      <c r="B65" s="30" t="s">
        <v>29</v>
      </c>
      <c r="C65" s="31">
        <v>112542</v>
      </c>
      <c r="D65" s="31">
        <v>3481</v>
      </c>
      <c r="E65" s="31">
        <v>49967</v>
      </c>
      <c r="F65" s="31">
        <v>2140322</v>
      </c>
      <c r="G65" s="31">
        <v>391742</v>
      </c>
      <c r="H65" s="31">
        <v>1272215</v>
      </c>
      <c r="I65" s="31">
        <v>207922</v>
      </c>
    </row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</sheetData>
  <sheetProtection/>
  <mergeCells count="4">
    <mergeCell ref="A4:A5"/>
    <mergeCell ref="B4:B5"/>
    <mergeCell ref="F4:H4"/>
    <mergeCell ref="B2:I2"/>
  </mergeCells>
  <conditionalFormatting sqref="B31:B38 A7:A64">
    <cfRule type="cellIs" priority="2" dxfId="2" operator="lessThan" stopIfTrue="1">
      <formula>0</formula>
    </cfRule>
  </conditionalFormatting>
  <conditionalFormatting sqref="A65">
    <cfRule type="cellIs" priority="1" dxfId="2" operator="lessThan" stopIfTrue="1">
      <formula>0</formula>
    </cfRule>
  </conditionalFormatting>
  <printOptions/>
  <pageMargins left="0" right="0" top="0" bottom="0" header="0.31496062992125984" footer="0.31496062992125984"/>
  <pageSetup fitToHeight="0" fitToWidth="1"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Оксана Олеговна Смирнова</cp:lastModifiedBy>
  <cp:lastPrinted>2022-11-14T08:27:18Z</cp:lastPrinted>
  <dcterms:created xsi:type="dcterms:W3CDTF">2018-12-14T12:08:21Z</dcterms:created>
  <dcterms:modified xsi:type="dcterms:W3CDTF">2022-11-14T08:32:18Z</dcterms:modified>
  <cp:category/>
  <cp:version/>
  <cp:contentType/>
  <cp:contentStatus/>
</cp:coreProperties>
</file>